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2 INFORMACIÓN PRESUPUESTARIA\"/>
    </mc:Choice>
  </mc:AlternateContent>
  <bookViews>
    <workbookView xWindow="0" yWindow="0" windowWidth="24000" windowHeight="9732" tabRatio="885"/>
  </bookViews>
  <sheets>
    <sheet name="CFG" sheetId="5" r:id="rId1"/>
    <sheet name="Instructivo_CFG" sheetId="17" r:id="rId2"/>
  </sheets>
  <definedNames>
    <definedName name="_xlnm._FilterDatabase" localSheetId="0" hidden="1">CFG!$A$2:$H$35</definedName>
  </definedNames>
  <calcPr calcId="162913"/>
</workbook>
</file>

<file path=xl/calcChain.xml><?xml version="1.0" encoding="utf-8"?>
<calcChain xmlns="http://schemas.openxmlformats.org/spreadsheetml/2006/main">
  <c r="H33" i="5" l="1"/>
  <c r="H32" i="5"/>
  <c r="H28" i="5"/>
  <c r="H27" i="5"/>
  <c r="H24" i="5"/>
  <c r="H23" i="5"/>
  <c r="H15" i="5"/>
  <c r="H10" i="5"/>
  <c r="H8" i="5"/>
  <c r="G31" i="5"/>
  <c r="G21" i="5"/>
  <c r="G13" i="5"/>
  <c r="G4" i="5"/>
  <c r="F31" i="5"/>
  <c r="F21" i="5"/>
  <c r="F13" i="5"/>
  <c r="F4" i="5"/>
  <c r="E35" i="5"/>
  <c r="H35" i="5" s="1"/>
  <c r="E34" i="5"/>
  <c r="H34" i="5" s="1"/>
  <c r="E33" i="5"/>
  <c r="E32" i="5"/>
  <c r="E30" i="5"/>
  <c r="H30" i="5" s="1"/>
  <c r="E29" i="5"/>
  <c r="H29" i="5" s="1"/>
  <c r="E28" i="5"/>
  <c r="E27" i="5"/>
  <c r="E26" i="5"/>
  <c r="H26" i="5" s="1"/>
  <c r="E25" i="5"/>
  <c r="H25" i="5" s="1"/>
  <c r="E24" i="5"/>
  <c r="E23" i="5"/>
  <c r="E22" i="5"/>
  <c r="H22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E14" i="5"/>
  <c r="H14" i="5" s="1"/>
  <c r="E12" i="5"/>
  <c r="H12" i="5" s="1"/>
  <c r="E11" i="5"/>
  <c r="H11" i="5" s="1"/>
  <c r="E10" i="5"/>
  <c r="E9" i="5"/>
  <c r="H9" i="5" s="1"/>
  <c r="E8" i="5"/>
  <c r="E7" i="5"/>
  <c r="E6" i="5"/>
  <c r="H6" i="5" s="1"/>
  <c r="E5" i="5"/>
  <c r="H5" i="5" s="1"/>
  <c r="D31" i="5"/>
  <c r="D21" i="5"/>
  <c r="D13" i="5"/>
  <c r="D4" i="5"/>
  <c r="C31" i="5"/>
  <c r="C21" i="5"/>
  <c r="C13" i="5"/>
  <c r="C4" i="5"/>
  <c r="H21" i="5" l="1"/>
  <c r="E21" i="5"/>
  <c r="E31" i="5"/>
  <c r="H31" i="5"/>
  <c r="D3" i="5"/>
  <c r="H13" i="5"/>
  <c r="G3" i="5"/>
  <c r="E13" i="5"/>
  <c r="C3" i="5"/>
  <c r="E4" i="5"/>
  <c r="F3" i="5"/>
  <c r="H7" i="5"/>
  <c r="H4" i="5" s="1"/>
  <c r="H3" i="5" l="1"/>
  <c r="E3" i="5"/>
</calcChain>
</file>

<file path=xl/sharedStrings.xml><?xml version="1.0" encoding="utf-8"?>
<sst xmlns="http://schemas.openxmlformats.org/spreadsheetml/2006/main" count="57" uniqueCount="57">
  <si>
    <t>CFG</t>
  </si>
  <si>
    <t>CONCEPTO</t>
  </si>
  <si>
    <t>APROBADO</t>
  </si>
  <si>
    <t>MODIFICADO</t>
  </si>
  <si>
    <t>DEVENGADO</t>
  </si>
  <si>
    <t>PAGADO</t>
  </si>
  <si>
    <t>SUBEJERCICIO</t>
  </si>
  <si>
    <t>PRESUPUESTO DE EGRESOS</t>
  </si>
  <si>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</si>
  <si>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</si>
  <si>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</si>
  <si>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</si>
  <si>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</si>
  <si>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</si>
  <si>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</si>
  <si>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</si>
  <si>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</si>
  <si>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</si>
  <si>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</si>
  <si>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</si>
  <si>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</si>
  <si>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</si>
  <si>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</si>
  <si>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</si>
  <si>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</si>
  <si>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</si>
  <si>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</si>
  <si>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</si>
  <si>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</si>
  <si>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</si>
  <si>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</si>
  <si>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</si>
  <si>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</si>
  <si>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</si>
  <si>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</si>
  <si>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</si>
  <si>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AMPLIACIONES / REDUCCIONES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</si>
  <si>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</si>
  <si>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</si>
  <si>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</si>
  <si>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</si>
  <si>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</si>
  <si>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</si>
  <si>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</si>
  <si>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</si>
  <si>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</si>
  <si>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</si>
  <si>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</si>
  <si>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</si>
  <si>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</si>
  <si>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</si>
  <si>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</si>
  <si>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</si>
  <si>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</si>
  <si>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</si>
  <si>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</si>
  <si>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SISTEMA PARA EL DESARROLLO INTEGRAL DE LA FAMILIA DEL MUNICIPIO DE SAN FELIPE, GTO.
ESTADO ANALÍTICO DEL EJERCICIO DEL PRESUPUESTO DE EGRESOS CLASIFICACIÓN FUNCIONAL (FINALIDAD Y FUNCIÓN)
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</si>
</sst>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4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>
      <alignment wrapText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4" borderId="9" xfId="9" applyFont="1" applyFill="1" applyBorder="1" applyAlignment="1">
      <alignment horizontal="center" vertical="center"/>
    </xf>
    <xf numFmtId="4" fontId="4" fillId="4" borderId="9" xfId="9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vertical="center" wrapText="1" indent="1"/>
    </xf>
    <xf numFmtId="4" fontId="0" fillId="0" borderId="5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4" fontId="7" fillId="0" borderId="4" xfId="0" applyNumberFormat="1" applyFont="1" applyFill="1" applyBorder="1" applyAlignment="1" applyProtection="1">
      <alignment horizontal="right"/>
      <protection locked="0"/>
    </xf>
    <xf numFmtId="4" fontId="7" fillId="0" borderId="0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0" fontId="4" fillId="4" borderId="10" xfId="9" applyFont="1" applyFill="1" applyBorder="1" applyAlignment="1" applyProtection="1">
      <alignment horizontal="center" vertical="center" wrapText="1"/>
      <protection locked="0"/>
    </xf>
    <xf numFmtId="0" fontId="4" fillId="4" borderId="11" xfId="9" applyFont="1" applyFill="1" applyBorder="1" applyAlignment="1" applyProtection="1">
      <alignment horizontal="center" vertical="center" wrapText="1"/>
      <protection locked="0"/>
    </xf>
    <xf numFmtId="0" fontId="4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7.140625" style="5" bestFit="1" customWidth="1"/>
    <col min="2" max="2" width="72.85546875" style="5" customWidth="1"/>
    <col min="3" max="8" width="18.28515625" style="5" customWidth="1"/>
    <col min="9" max="16384" width="12" style="5"/>
  </cols>
  <sheetData>
    <row r="1" spans="1:8" ht="50.1" customHeight="1" x14ac:dyDescent="0.2">
      <c r="A1" s="25" t="s">
        <v>56</v>
      </c>
      <c r="B1" s="26"/>
      <c r="C1" s="26"/>
      <c r="D1" s="26"/>
      <c r="E1" s="26"/>
      <c r="F1" s="26"/>
      <c r="G1" s="26"/>
      <c r="H1" s="27"/>
    </row>
    <row r="2" spans="1:8" ht="24.9" customHeight="1" x14ac:dyDescent="0.2">
      <c r="A2" s="10" t="s">
        <v>0</v>
      </c>
      <c r="B2" s="10" t="s">
        <v>1</v>
      </c>
      <c r="C2" s="11" t="s">
        <v>2</v>
      </c>
      <c r="D2" s="11" t="s">
        <v>36</v>
      </c>
      <c r="E2" s="11" t="s">
        <v>3</v>
      </c>
      <c r="F2" s="11" t="s">
        <v>4</v>
      </c>
      <c r="G2" s="11" t="s">
        <v>5</v>
      </c>
      <c r="H2" s="11" t="s">
        <v>6</v>
      </c>
    </row>
    <row r="3" spans="1:8" x14ac:dyDescent="0.2">
      <c r="A3" s="1">
        <v>900001</v>
      </c>
      <c r="B3" s="2" t="s">
        <v>7</v>
      </c>
      <c r="C3" s="19">
        <f t="shared" ref="C3:H3" si="0">SUM(C4+C13+C21+C31)</f>
        <v>16856222.509999998</v>
      </c>
      <c r="D3" s="19">
        <f t="shared" si="0"/>
        <v>1343478.9700000002</v>
      </c>
      <c r="E3" s="19">
        <f t="shared" si="0"/>
        <v>18199701.48</v>
      </c>
      <c r="F3" s="19">
        <f t="shared" si="0"/>
        <v>16820013.649999999</v>
      </c>
      <c r="G3" s="19">
        <f t="shared" si="0"/>
        <v>16820013.649999999</v>
      </c>
      <c r="H3" s="20">
        <f t="shared" si="0"/>
        <v>1379687.83</v>
      </c>
    </row>
    <row r="4" spans="1:8" x14ac:dyDescent="0.2">
      <c r="A4" s="6">
        <v>1</v>
      </c>
      <c r="B4" s="7" t="s">
        <v>13</v>
      </c>
      <c r="C4" s="21">
        <f t="shared" ref="C4:H4" si="1">SUM(C5:C12)</f>
        <v>6698237.0800000001</v>
      </c>
      <c r="D4" s="21">
        <f t="shared" si="1"/>
        <v>832785.33000000007</v>
      </c>
      <c r="E4" s="21">
        <f t="shared" si="1"/>
        <v>7531022.4099999992</v>
      </c>
      <c r="F4" s="21">
        <f t="shared" si="1"/>
        <v>7140836.6400000006</v>
      </c>
      <c r="G4" s="21">
        <f t="shared" si="1"/>
        <v>7140836.6400000006</v>
      </c>
      <c r="H4" s="22">
        <f t="shared" si="1"/>
        <v>390185.76999999955</v>
      </c>
    </row>
    <row r="5" spans="1:8" x14ac:dyDescent="0.2">
      <c r="A5" s="8">
        <v>11</v>
      </c>
      <c r="B5" s="17" t="s">
        <v>45</v>
      </c>
      <c r="C5" s="23">
        <v>0</v>
      </c>
      <c r="D5" s="23">
        <v>0</v>
      </c>
      <c r="E5" s="23">
        <f>C5+D5</f>
        <v>0</v>
      </c>
      <c r="F5" s="23">
        <v>0</v>
      </c>
      <c r="G5" s="23">
        <v>0</v>
      </c>
      <c r="H5" s="15">
        <f>E5-F5</f>
        <v>0</v>
      </c>
    </row>
    <row r="6" spans="1:8" x14ac:dyDescent="0.2">
      <c r="A6" s="8">
        <v>12</v>
      </c>
      <c r="B6" s="17" t="s">
        <v>14</v>
      </c>
      <c r="C6" s="23">
        <v>0</v>
      </c>
      <c r="D6" s="23">
        <v>0</v>
      </c>
      <c r="E6" s="23">
        <f t="shared" ref="E6:E12" si="2">C6+D6</f>
        <v>0</v>
      </c>
      <c r="F6" s="23">
        <v>0</v>
      </c>
      <c r="G6" s="23">
        <v>0</v>
      </c>
      <c r="H6" s="15">
        <f t="shared" ref="H6:H12" si="3">E6-F6</f>
        <v>0</v>
      </c>
    </row>
    <row r="7" spans="1:8" x14ac:dyDescent="0.2">
      <c r="A7" s="8">
        <v>13</v>
      </c>
      <c r="B7" s="17" t="s">
        <v>46</v>
      </c>
      <c r="C7" s="23">
        <v>2002719.4</v>
      </c>
      <c r="D7" s="23">
        <v>589263.52</v>
      </c>
      <c r="E7" s="23">
        <f t="shared" si="2"/>
        <v>2591982.92</v>
      </c>
      <c r="F7" s="23">
        <v>2387656.16</v>
      </c>
      <c r="G7" s="23">
        <v>2387656.16</v>
      </c>
      <c r="H7" s="15">
        <f t="shared" si="3"/>
        <v>204326.75999999978</v>
      </c>
    </row>
    <row r="8" spans="1:8" x14ac:dyDescent="0.2">
      <c r="A8" s="8">
        <v>14</v>
      </c>
      <c r="B8" s="17" t="s">
        <v>8</v>
      </c>
      <c r="C8" s="23">
        <v>0</v>
      </c>
      <c r="D8" s="23">
        <v>0</v>
      </c>
      <c r="E8" s="23">
        <f t="shared" si="2"/>
        <v>0</v>
      </c>
      <c r="F8" s="23">
        <v>0</v>
      </c>
      <c r="G8" s="23">
        <v>0</v>
      </c>
      <c r="H8" s="15">
        <f t="shared" si="3"/>
        <v>0</v>
      </c>
    </row>
    <row r="9" spans="1:8" x14ac:dyDescent="0.2">
      <c r="A9" s="8">
        <v>15</v>
      </c>
      <c r="B9" s="17" t="s">
        <v>20</v>
      </c>
      <c r="C9" s="23">
        <v>1537523.72</v>
      </c>
      <c r="D9" s="23">
        <v>-23890</v>
      </c>
      <c r="E9" s="23">
        <f t="shared" si="2"/>
        <v>1513633.72</v>
      </c>
      <c r="F9" s="23">
        <v>1388728.85</v>
      </c>
      <c r="G9" s="23">
        <v>1388728.85</v>
      </c>
      <c r="H9" s="15">
        <f t="shared" si="3"/>
        <v>124904.86999999988</v>
      </c>
    </row>
    <row r="10" spans="1:8" x14ac:dyDescent="0.2">
      <c r="A10" s="8">
        <v>16</v>
      </c>
      <c r="B10" s="17" t="s">
        <v>15</v>
      </c>
      <c r="C10" s="23">
        <v>0</v>
      </c>
      <c r="D10" s="23">
        <v>0</v>
      </c>
      <c r="E10" s="23">
        <f t="shared" si="2"/>
        <v>0</v>
      </c>
      <c r="F10" s="23">
        <v>0</v>
      </c>
      <c r="G10" s="23">
        <v>0</v>
      </c>
      <c r="H10" s="15">
        <f t="shared" si="3"/>
        <v>0</v>
      </c>
    </row>
    <row r="11" spans="1:8" x14ac:dyDescent="0.2">
      <c r="A11" s="8">
        <v>17</v>
      </c>
      <c r="B11" s="17" t="s">
        <v>47</v>
      </c>
      <c r="C11" s="23">
        <v>1964960.78</v>
      </c>
      <c r="D11" s="23">
        <v>64816.56</v>
      </c>
      <c r="E11" s="23">
        <f t="shared" si="2"/>
        <v>2029777.34</v>
      </c>
      <c r="F11" s="23">
        <v>2019328.53</v>
      </c>
      <c r="G11" s="23">
        <v>2019328.53</v>
      </c>
      <c r="H11" s="15">
        <f t="shared" si="3"/>
        <v>10448.810000000056</v>
      </c>
    </row>
    <row r="12" spans="1:8" x14ac:dyDescent="0.2">
      <c r="A12" s="8">
        <v>18</v>
      </c>
      <c r="B12" s="17" t="s">
        <v>16</v>
      </c>
      <c r="C12" s="23">
        <v>1193033.18</v>
      </c>
      <c r="D12" s="23">
        <v>202595.25</v>
      </c>
      <c r="E12" s="23">
        <f t="shared" si="2"/>
        <v>1395628.43</v>
      </c>
      <c r="F12" s="23">
        <v>1345123.1</v>
      </c>
      <c r="G12" s="23">
        <v>1345123.1</v>
      </c>
      <c r="H12" s="15">
        <f t="shared" si="3"/>
        <v>50505.329999999842</v>
      </c>
    </row>
    <row r="13" spans="1:8" x14ac:dyDescent="0.2">
      <c r="A13" s="6">
        <v>2</v>
      </c>
      <c r="B13" s="7" t="s">
        <v>17</v>
      </c>
      <c r="C13" s="21">
        <f t="shared" ref="C13:H13" si="4">SUM(C14:C20)</f>
        <v>10157985.43</v>
      </c>
      <c r="D13" s="21">
        <f t="shared" si="4"/>
        <v>510693.64</v>
      </c>
      <c r="E13" s="21">
        <f t="shared" si="4"/>
        <v>10668679.07</v>
      </c>
      <c r="F13" s="21">
        <f t="shared" si="4"/>
        <v>9679177.0099999998</v>
      </c>
      <c r="G13" s="21">
        <f t="shared" si="4"/>
        <v>9679177.0099999998</v>
      </c>
      <c r="H13" s="22">
        <f t="shared" si="4"/>
        <v>989502.06000000064</v>
      </c>
    </row>
    <row r="14" spans="1:8" x14ac:dyDescent="0.2">
      <c r="A14" s="8">
        <v>21</v>
      </c>
      <c r="B14" s="17" t="s">
        <v>48</v>
      </c>
      <c r="C14" s="23">
        <v>0</v>
      </c>
      <c r="D14" s="23">
        <v>0</v>
      </c>
      <c r="E14" s="23">
        <f>+C14+D14</f>
        <v>0</v>
      </c>
      <c r="F14" s="23">
        <v>0</v>
      </c>
      <c r="G14" s="23">
        <v>0</v>
      </c>
      <c r="H14" s="15">
        <f t="shared" ref="H14:H35" si="5">E14-F14</f>
        <v>0</v>
      </c>
    </row>
    <row r="15" spans="1:8" x14ac:dyDescent="0.2">
      <c r="A15" s="8">
        <v>22</v>
      </c>
      <c r="B15" s="17" t="s">
        <v>23</v>
      </c>
      <c r="C15" s="23">
        <v>0</v>
      </c>
      <c r="D15" s="23">
        <v>0</v>
      </c>
      <c r="E15" s="23">
        <f t="shared" ref="E15:E20" si="6">+C15+D15</f>
        <v>0</v>
      </c>
      <c r="F15" s="23">
        <v>0</v>
      </c>
      <c r="G15" s="23">
        <v>0</v>
      </c>
      <c r="H15" s="15">
        <f t="shared" si="5"/>
        <v>0</v>
      </c>
    </row>
    <row r="16" spans="1:8" x14ac:dyDescent="0.2">
      <c r="A16" s="8">
        <v>23</v>
      </c>
      <c r="B16" s="17" t="s">
        <v>18</v>
      </c>
      <c r="C16" s="23">
        <v>407276.81</v>
      </c>
      <c r="D16" s="23">
        <v>13290.17</v>
      </c>
      <c r="E16" s="23">
        <f t="shared" si="6"/>
        <v>420566.98</v>
      </c>
      <c r="F16" s="23">
        <v>419240.62</v>
      </c>
      <c r="G16" s="23">
        <v>419240.62</v>
      </c>
      <c r="H16" s="15">
        <f t="shared" si="5"/>
        <v>1326.359999999986</v>
      </c>
    </row>
    <row r="17" spans="1:8" x14ac:dyDescent="0.2">
      <c r="A17" s="8">
        <v>24</v>
      </c>
      <c r="B17" s="17" t="s">
        <v>49</v>
      </c>
      <c r="C17" s="23">
        <v>0</v>
      </c>
      <c r="D17" s="23">
        <v>0</v>
      </c>
      <c r="E17" s="23">
        <f t="shared" si="6"/>
        <v>0</v>
      </c>
      <c r="F17" s="23">
        <v>0</v>
      </c>
      <c r="G17" s="23">
        <v>0</v>
      </c>
      <c r="H17" s="15">
        <f t="shared" si="5"/>
        <v>0</v>
      </c>
    </row>
    <row r="18" spans="1:8" x14ac:dyDescent="0.2">
      <c r="A18" s="8">
        <v>25</v>
      </c>
      <c r="B18" s="17" t="s">
        <v>50</v>
      </c>
      <c r="C18" s="23">
        <v>2652991.9900000002</v>
      </c>
      <c r="D18" s="23">
        <v>-65487.519999999997</v>
      </c>
      <c r="E18" s="23">
        <f t="shared" si="6"/>
        <v>2587504.4700000002</v>
      </c>
      <c r="F18" s="23">
        <v>2504205.21</v>
      </c>
      <c r="G18" s="23">
        <v>2504205.21</v>
      </c>
      <c r="H18" s="15">
        <f t="shared" si="5"/>
        <v>83299.260000000242</v>
      </c>
    </row>
    <row r="19" spans="1:8" x14ac:dyDescent="0.2">
      <c r="A19" s="8">
        <v>26</v>
      </c>
      <c r="B19" s="17" t="s">
        <v>51</v>
      </c>
      <c r="C19" s="23">
        <v>7097716.6299999999</v>
      </c>
      <c r="D19" s="23">
        <v>562890.99</v>
      </c>
      <c r="E19" s="23">
        <f t="shared" si="6"/>
        <v>7660607.6200000001</v>
      </c>
      <c r="F19" s="23">
        <v>6755731.1799999997</v>
      </c>
      <c r="G19" s="23">
        <v>6755731.1799999997</v>
      </c>
      <c r="H19" s="15">
        <f t="shared" si="5"/>
        <v>904876.44000000041</v>
      </c>
    </row>
    <row r="20" spans="1:8" x14ac:dyDescent="0.2">
      <c r="A20" s="8">
        <v>27</v>
      </c>
      <c r="B20" s="17" t="s">
        <v>9</v>
      </c>
      <c r="C20" s="23">
        <v>0</v>
      </c>
      <c r="D20" s="23">
        <v>0</v>
      </c>
      <c r="E20" s="23">
        <f t="shared" si="6"/>
        <v>0</v>
      </c>
      <c r="F20" s="23">
        <v>0</v>
      </c>
      <c r="G20" s="23">
        <v>0</v>
      </c>
      <c r="H20" s="15">
        <f t="shared" si="5"/>
        <v>0</v>
      </c>
    </row>
    <row r="21" spans="1:8" x14ac:dyDescent="0.2">
      <c r="A21" s="6">
        <v>3</v>
      </c>
      <c r="B21" s="7" t="s">
        <v>52</v>
      </c>
      <c r="C21" s="21">
        <f t="shared" ref="C21:H21" si="7">SUM(C22:C30)</f>
        <v>0</v>
      </c>
      <c r="D21" s="21">
        <f t="shared" si="7"/>
        <v>0</v>
      </c>
      <c r="E21" s="21">
        <f t="shared" si="7"/>
        <v>0</v>
      </c>
      <c r="F21" s="21">
        <f t="shared" si="7"/>
        <v>0</v>
      </c>
      <c r="G21" s="21">
        <f t="shared" si="7"/>
        <v>0</v>
      </c>
      <c r="H21" s="22">
        <f t="shared" si="7"/>
        <v>0</v>
      </c>
    </row>
    <row r="22" spans="1:8" x14ac:dyDescent="0.2">
      <c r="A22" s="8">
        <v>31</v>
      </c>
      <c r="B22" s="17" t="s">
        <v>24</v>
      </c>
      <c r="C22" s="23">
        <v>0</v>
      </c>
      <c r="D22" s="23">
        <v>0</v>
      </c>
      <c r="E22" s="23">
        <f>+C22+D22</f>
        <v>0</v>
      </c>
      <c r="F22" s="23">
        <v>0</v>
      </c>
      <c r="G22" s="23">
        <v>0</v>
      </c>
      <c r="H22" s="15">
        <f t="shared" si="5"/>
        <v>0</v>
      </c>
    </row>
    <row r="23" spans="1:8" x14ac:dyDescent="0.2">
      <c r="A23" s="8">
        <v>32</v>
      </c>
      <c r="B23" s="17" t="s">
        <v>21</v>
      </c>
      <c r="C23" s="23">
        <v>0</v>
      </c>
      <c r="D23" s="23">
        <v>0</v>
      </c>
      <c r="E23" s="23">
        <f t="shared" ref="E23:E30" si="8">+C23+D23</f>
        <v>0</v>
      </c>
      <c r="F23" s="23">
        <v>0</v>
      </c>
      <c r="G23" s="23">
        <v>0</v>
      </c>
      <c r="H23" s="15">
        <f t="shared" si="5"/>
        <v>0</v>
      </c>
    </row>
    <row r="24" spans="1:8" x14ac:dyDescent="0.2">
      <c r="A24" s="8">
        <v>33</v>
      </c>
      <c r="B24" s="17" t="s">
        <v>25</v>
      </c>
      <c r="C24" s="23">
        <v>0</v>
      </c>
      <c r="D24" s="23">
        <v>0</v>
      </c>
      <c r="E24" s="23">
        <f t="shared" si="8"/>
        <v>0</v>
      </c>
      <c r="F24" s="23">
        <v>0</v>
      </c>
      <c r="G24" s="23">
        <v>0</v>
      </c>
      <c r="H24" s="15">
        <f t="shared" si="5"/>
        <v>0</v>
      </c>
    </row>
    <row r="25" spans="1:8" x14ac:dyDescent="0.2">
      <c r="A25" s="8">
        <v>34</v>
      </c>
      <c r="B25" s="17" t="s">
        <v>53</v>
      </c>
      <c r="C25" s="23">
        <v>0</v>
      </c>
      <c r="D25" s="23">
        <v>0</v>
      </c>
      <c r="E25" s="23">
        <f t="shared" si="8"/>
        <v>0</v>
      </c>
      <c r="F25" s="23">
        <v>0</v>
      </c>
      <c r="G25" s="23">
        <v>0</v>
      </c>
      <c r="H25" s="15">
        <f t="shared" si="5"/>
        <v>0</v>
      </c>
    </row>
    <row r="26" spans="1:8" x14ac:dyDescent="0.2">
      <c r="A26" s="8">
        <v>35</v>
      </c>
      <c r="B26" s="17" t="s">
        <v>19</v>
      </c>
      <c r="C26" s="23">
        <v>0</v>
      </c>
      <c r="D26" s="23">
        <v>0</v>
      </c>
      <c r="E26" s="23">
        <f t="shared" si="8"/>
        <v>0</v>
      </c>
      <c r="F26" s="23">
        <v>0</v>
      </c>
      <c r="G26" s="23">
        <v>0</v>
      </c>
      <c r="H26" s="15">
        <f t="shared" si="5"/>
        <v>0</v>
      </c>
    </row>
    <row r="27" spans="1:8" x14ac:dyDescent="0.2">
      <c r="A27" s="8">
        <v>36</v>
      </c>
      <c r="B27" s="17" t="s">
        <v>10</v>
      </c>
      <c r="C27" s="23">
        <v>0</v>
      </c>
      <c r="D27" s="23">
        <v>0</v>
      </c>
      <c r="E27" s="23">
        <f t="shared" si="8"/>
        <v>0</v>
      </c>
      <c r="F27" s="23">
        <v>0</v>
      </c>
      <c r="G27" s="23">
        <v>0</v>
      </c>
      <c r="H27" s="15">
        <f t="shared" si="5"/>
        <v>0</v>
      </c>
    </row>
    <row r="28" spans="1:8" x14ac:dyDescent="0.2">
      <c r="A28" s="8">
        <v>37</v>
      </c>
      <c r="B28" s="17" t="s">
        <v>11</v>
      </c>
      <c r="C28" s="23">
        <v>0</v>
      </c>
      <c r="D28" s="23">
        <v>0</v>
      </c>
      <c r="E28" s="23">
        <f t="shared" si="8"/>
        <v>0</v>
      </c>
      <c r="F28" s="23">
        <v>0</v>
      </c>
      <c r="G28" s="23">
        <v>0</v>
      </c>
      <c r="H28" s="15">
        <f t="shared" si="5"/>
        <v>0</v>
      </c>
    </row>
    <row r="29" spans="1:8" x14ac:dyDescent="0.2">
      <c r="A29" s="8">
        <v>38</v>
      </c>
      <c r="B29" s="17" t="s">
        <v>54</v>
      </c>
      <c r="C29" s="23">
        <v>0</v>
      </c>
      <c r="D29" s="23">
        <v>0</v>
      </c>
      <c r="E29" s="23">
        <f t="shared" si="8"/>
        <v>0</v>
      </c>
      <c r="F29" s="23">
        <v>0</v>
      </c>
      <c r="G29" s="23">
        <v>0</v>
      </c>
      <c r="H29" s="15">
        <f t="shared" si="5"/>
        <v>0</v>
      </c>
    </row>
    <row r="30" spans="1:8" x14ac:dyDescent="0.2">
      <c r="A30" s="8">
        <v>39</v>
      </c>
      <c r="B30" s="17" t="s">
        <v>26</v>
      </c>
      <c r="C30" s="23">
        <v>0</v>
      </c>
      <c r="D30" s="23">
        <v>0</v>
      </c>
      <c r="E30" s="23">
        <f t="shared" si="8"/>
        <v>0</v>
      </c>
      <c r="F30" s="23">
        <v>0</v>
      </c>
      <c r="G30" s="23">
        <v>0</v>
      </c>
      <c r="H30" s="15">
        <f t="shared" si="5"/>
        <v>0</v>
      </c>
    </row>
    <row r="31" spans="1:8" x14ac:dyDescent="0.2">
      <c r="A31" s="6">
        <v>4</v>
      </c>
      <c r="B31" s="7" t="s">
        <v>27</v>
      </c>
      <c r="C31" s="21">
        <f t="shared" ref="C31:H31" si="9">SUM(C32:C35)</f>
        <v>0</v>
      </c>
      <c r="D31" s="21">
        <f t="shared" si="9"/>
        <v>0</v>
      </c>
      <c r="E31" s="21">
        <f t="shared" si="9"/>
        <v>0</v>
      </c>
      <c r="F31" s="21">
        <f t="shared" si="9"/>
        <v>0</v>
      </c>
      <c r="G31" s="21">
        <f t="shared" si="9"/>
        <v>0</v>
      </c>
      <c r="H31" s="22">
        <f t="shared" si="9"/>
        <v>0</v>
      </c>
    </row>
    <row r="32" spans="1:8" x14ac:dyDescent="0.2">
      <c r="A32" s="8">
        <v>41</v>
      </c>
      <c r="B32" s="17" t="s">
        <v>55</v>
      </c>
      <c r="C32" s="23">
        <v>0</v>
      </c>
      <c r="D32" s="23">
        <v>0</v>
      </c>
      <c r="E32" s="23">
        <f>+C32+D32</f>
        <v>0</v>
      </c>
      <c r="F32" s="23">
        <v>0</v>
      </c>
      <c r="G32" s="23">
        <v>0</v>
      </c>
      <c r="H32" s="15">
        <f t="shared" si="5"/>
        <v>0</v>
      </c>
    </row>
    <row r="33" spans="1:8" ht="20.399999999999999" x14ac:dyDescent="0.2">
      <c r="A33" s="8">
        <v>42</v>
      </c>
      <c r="B33" s="17" t="s">
        <v>22</v>
      </c>
      <c r="C33" s="23">
        <v>0</v>
      </c>
      <c r="D33" s="23">
        <v>0</v>
      </c>
      <c r="E33" s="23">
        <f>+C33+D33</f>
        <v>0</v>
      </c>
      <c r="F33" s="23">
        <v>0</v>
      </c>
      <c r="G33" s="23">
        <v>0</v>
      </c>
      <c r="H33" s="15">
        <f t="shared" si="5"/>
        <v>0</v>
      </c>
    </row>
    <row r="34" spans="1:8" x14ac:dyDescent="0.2">
      <c r="A34" s="8">
        <v>43</v>
      </c>
      <c r="B34" s="17" t="s">
        <v>28</v>
      </c>
      <c r="C34" s="23">
        <v>0</v>
      </c>
      <c r="D34" s="23">
        <v>0</v>
      </c>
      <c r="E34" s="23">
        <f>+C34+D34</f>
        <v>0</v>
      </c>
      <c r="F34" s="23">
        <v>0</v>
      </c>
      <c r="G34" s="23">
        <v>0</v>
      </c>
      <c r="H34" s="15">
        <f t="shared" si="5"/>
        <v>0</v>
      </c>
    </row>
    <row r="35" spans="1:8" x14ac:dyDescent="0.2">
      <c r="A35" s="9">
        <v>44</v>
      </c>
      <c r="B35" s="18" t="s">
        <v>12</v>
      </c>
      <c r="C35" s="24">
        <v>0</v>
      </c>
      <c r="D35" s="24">
        <v>0</v>
      </c>
      <c r="E35" s="24">
        <f>+C35+D35</f>
        <v>0</v>
      </c>
      <c r="F35" s="24">
        <v>0</v>
      </c>
      <c r="G35" s="24">
        <v>0</v>
      </c>
      <c r="H35" s="16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ColWidth="12" defaultRowHeight="10.199999999999999" x14ac:dyDescent="0.2"/>
  <cols>
    <col min="1" max="1" width="135.85546875" style="12" customWidth="1"/>
    <col min="2" max="16384" width="12" style="12"/>
  </cols>
  <sheetData>
    <row r="1" spans="1:1" x14ac:dyDescent="0.2">
      <c r="A1" s="3" t="s">
        <v>29</v>
      </c>
    </row>
    <row r="2" spans="1:1" x14ac:dyDescent="0.2">
      <c r="A2" s="13" t="s">
        <v>44</v>
      </c>
    </row>
    <row r="3" spans="1:1" x14ac:dyDescent="0.2">
      <c r="A3" s="13" t="s">
        <v>37</v>
      </c>
    </row>
    <row r="4" spans="1:1" x14ac:dyDescent="0.2">
      <c r="A4" s="13" t="s">
        <v>38</v>
      </c>
    </row>
    <row r="5" spans="1:1" x14ac:dyDescent="0.2">
      <c r="A5" s="13" t="s">
        <v>39</v>
      </c>
    </row>
    <row r="6" spans="1:1" ht="20.399999999999999" x14ac:dyDescent="0.2">
      <c r="A6" s="13" t="s">
        <v>40</v>
      </c>
    </row>
    <row r="7" spans="1:1" ht="30.6" x14ac:dyDescent="0.2">
      <c r="A7" s="13" t="s">
        <v>41</v>
      </c>
    </row>
    <row r="8" spans="1:1" ht="20.399999999999999" x14ac:dyDescent="0.2">
      <c r="A8" s="13" t="s">
        <v>42</v>
      </c>
    </row>
    <row r="9" spans="1:1" x14ac:dyDescent="0.2">
      <c r="A9" s="13" t="s">
        <v>43</v>
      </c>
    </row>
    <row r="10" spans="1:1" x14ac:dyDescent="0.2">
      <c r="A10" s="13"/>
    </row>
    <row r="11" spans="1:1" x14ac:dyDescent="0.2">
      <c r="A11" s="4" t="s">
        <v>30</v>
      </c>
    </row>
    <row r="12" spans="1:1" x14ac:dyDescent="0.2">
      <c r="A12" s="13" t="s">
        <v>31</v>
      </c>
    </row>
    <row r="13" spans="1:1" ht="11.25" customHeight="1" x14ac:dyDescent="0.2">
      <c r="A13" s="13"/>
    </row>
    <row r="14" spans="1:1" x14ac:dyDescent="0.2">
      <c r="A14" s="4" t="s">
        <v>33</v>
      </c>
    </row>
    <row r="15" spans="1:1" x14ac:dyDescent="0.2">
      <c r="A15" s="13" t="s">
        <v>34</v>
      </c>
    </row>
    <row r="16" spans="1:1" x14ac:dyDescent="0.2">
      <c r="A16" s="13"/>
    </row>
    <row r="17" spans="1:1" x14ac:dyDescent="0.2">
      <c r="A17" s="4" t="s">
        <v>32</v>
      </c>
    </row>
    <row r="18" spans="1:1" ht="39.9" customHeight="1" x14ac:dyDescent="0.2">
      <c r="A18" s="14" t="s">
        <v>35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2019-02-25T21:22:56Z</cp:lastPrinted>
  <dcterms:created xsi:type="dcterms:W3CDTF">2014-02-10T03:37:14Z</dcterms:created>
  <dcterms:modified xsi:type="dcterms:W3CDTF">2019-10-29T18:39:36Z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